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nzfe2950\comun\PERFILES\e.pena\Mis documentos\ESTADOS FINANCIEROS 2018\PAG.WEB\FEBRERO 18\"/>
    </mc:Choice>
  </mc:AlternateContent>
  <bookViews>
    <workbookView xWindow="0" yWindow="0" windowWidth="24000" windowHeight="9780"/>
  </bookViews>
  <sheets>
    <sheet name="Hoja1" sheetId="1" r:id="rId1"/>
  </sheets>
  <definedNames>
    <definedName name="_xlnm.Print_Titles" localSheetId="0">Hoja1!$1:$7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4" i="1"/>
  <c r="C9" i="1"/>
</calcChain>
</file>

<file path=xl/sharedStrings.xml><?xml version="1.0" encoding="utf-8"?>
<sst xmlns="http://schemas.openxmlformats.org/spreadsheetml/2006/main" count="87" uniqueCount="79">
  <si>
    <t>FONDO GENERAL</t>
  </si>
  <si>
    <t>2.1.2.2.05</t>
  </si>
  <si>
    <t>Compensación servicios de seguridad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</si>
  <si>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</si>
  <si>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</si>
  <si>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</si>
  <si>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</si>
  <si>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</si>
  <si>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</si>
  <si>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</si>
  <si>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</si>
  <si>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2.2.6.3.01</t>
  </si>
  <si>
    <t>Seguros de personas</t>
  </si>
  <si>
    <t>2.3.1.1.01</t>
  </si>
  <si>
    <t>Alimentos y bebidas para personas</t>
  </si>
  <si>
    <t>2.3.7.1.01</t>
  </si>
  <si>
    <t>Gasolina</t>
  </si>
  <si>
    <t>VENTAS DE SERVICIOS</t>
  </si>
  <si>
    <t>2.1.1.1.01</t>
  </si>
  <si>
    <t>Sueldos fijos</t>
  </si>
  <si>
    <t>2.1.2.2.04</t>
  </si>
  <si>
    <t>Prima de transporte</t>
  </si>
  <si>
    <t>2.1.3.2.01</t>
  </si>
  <si>
    <t>Gastos de representación en el país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</si>
  <si>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</si>
  <si>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</si>
  <si>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</si>
  <si>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</si>
  <si>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</si>
  <si>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</si>
  <si>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CONSEJO NACIONAL DE ZONAS FRANCAS DE EXPORTACION</t>
  </si>
  <si>
    <t>SISTEMA INTEGRADO DE GESTION FIANCIERA (SIGEF)</t>
  </si>
  <si>
    <t>EJECUCION  MENSUAL DEL PRESUPUESTO</t>
  </si>
  <si>
    <t>VALORES RD$</t>
  </si>
  <si>
    <t>Capí­tulo.Fuente Especifica.Ref CCP Aux.Ref Economica.Ref CCP Cuenta</t>
  </si>
  <si>
    <t>Productos y Utiles Varios  n.i.p</t>
  </si>
  <si>
    <t>2.3.9.9.01</t>
  </si>
  <si>
    <t>Estructuras metálicas acabadas</t>
  </si>
  <si>
    <t>2.3.6.3.03</t>
  </si>
  <si>
    <t>Productos de artes gráficas</t>
  </si>
  <si>
    <t>2.3.3.3.01</t>
  </si>
  <si>
    <t>Papel de escritorio</t>
  </si>
  <si>
    <t>2.3.3.1.01</t>
  </si>
  <si>
    <t>Productos forestales</t>
  </si>
  <si>
    <t>2.3.1.3.03</t>
  </si>
  <si>
    <t>Servicios de informática y sistemas computarizados</t>
  </si>
  <si>
    <t>2.2.8.7.05</t>
  </si>
  <si>
    <t>Festividades</t>
  </si>
  <si>
    <t>2.2.8.6.02</t>
  </si>
  <si>
    <t>Eventos generales</t>
  </si>
  <si>
    <t>2.2.8.6.01</t>
  </si>
  <si>
    <t>Mantenimiento y reparación de equipos de transporte, tracción y elevación</t>
  </si>
  <si>
    <t>2.2.7.2.06</t>
  </si>
  <si>
    <t>Seguro de bienes inmuebles e infraestructura</t>
  </si>
  <si>
    <t>2.2.6.1.01</t>
  </si>
  <si>
    <t>Pasajes</t>
  </si>
  <si>
    <t>2.2.4.1.01</t>
  </si>
  <si>
    <t>Publicidad y propaganda</t>
  </si>
  <si>
    <t>2.2.2.1.01</t>
  </si>
  <si>
    <t>2.1.1.2.02</t>
  </si>
  <si>
    <t>Sueldos de personal nominal</t>
  </si>
  <si>
    <t>2.1.2.1.01</t>
  </si>
  <si>
    <t>Primas por antigüedad</t>
  </si>
  <si>
    <t>2.2.1.2.01</t>
  </si>
  <si>
    <t>Servicios telefónico de larga distancia</t>
  </si>
  <si>
    <t>2.2.1.8.01</t>
  </si>
  <si>
    <t>Recolección de residuos</t>
  </si>
  <si>
    <t>2.2.3.1.01</t>
  </si>
  <si>
    <t>Viáticos dentro del país</t>
  </si>
  <si>
    <t>2.2.3.2.01</t>
  </si>
  <si>
    <t>Viaticos fuera del país</t>
  </si>
  <si>
    <t>2.2.5.8.01</t>
  </si>
  <si>
    <t>Otros alquileres</t>
  </si>
  <si>
    <t>2.2.8.2.01</t>
  </si>
  <si>
    <t>Comisiones y gastos bancarios</t>
  </si>
  <si>
    <t>2.4.1.5.01</t>
  </si>
  <si>
    <t>Transferencias corrientes a Empresas del Sector Privado</t>
  </si>
  <si>
    <t>100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</si>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</sst>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/>
    <xf numFmtId="43" fontId="3" fillId="0" borderId="0" xfId="1" applyFont="1"/>
    <xf numFmtId="49" fontId="4" fillId="0" borderId="0" xfId="0" applyNumberFormat="1" applyFont="1" applyAlignment="1"/>
    <xf numFmtId="0" fontId="3" fillId="0" borderId="0" xfId="0" applyFont="1" applyAlignment="1"/>
    <xf numFmtId="17" fontId="4" fillId="0" borderId="0" xfId="1" applyNumberFormat="1" applyFont="1" applyAlignment="1">
      <alignment horizontal="center"/>
    </xf>
    <xf numFmtId="0" fontId="1" fillId="0" borderId="0" xfId="0" applyFont="1"/>
    <xf numFmtId="49" fontId="5" fillId="0" borderId="0" xfId="0" applyNumberFormat="1" applyFont="1" applyAlignment="1"/>
    <xf numFmtId="0" fontId="3" fillId="0" borderId="0" xfId="0" applyFont="1"/>
    <xf numFmtId="49" fontId="6" fillId="0" borderId="0" xfId="0" applyNumberFormat="1" applyFont="1" applyAlignment="1"/>
    <xf numFmtId="0" fontId="7" fillId="0" borderId="0" xfId="0" applyFont="1" applyAlignment="1"/>
    <xf numFmtId="43" fontId="6" fillId="0" borderId="0" xfId="1" applyNumberFormat="1" applyFont="1" applyAlignment="1">
      <alignment horizontal="center"/>
    </xf>
    <xf numFmtId="49" fontId="8" fillId="0" borderId="0" xfId="0" applyNumberFormat="1" applyFont="1" applyAlignment="1"/>
    <xf numFmtId="43" fontId="8" fillId="0" borderId="0" xfId="1" applyFont="1"/>
    <xf numFmtId="4" fontId="8" fillId="0" borderId="0" xfId="0" applyNumberFormat="1" applyFont="1"/>
    <xf numFmtId="1" fontId="6" fillId="0" borderId="0" xfId="0" applyNumberFormat="1" applyFont="1" applyAlignment="1">
      <alignment horizontal="left"/>
    </xf>
    <xf numFmtId="4" fontId="6" fillId="0" borderId="0" xfId="0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101600</xdr:rowOff>
    </xdr:from>
    <xdr:to>
      <xdr:col>0</xdr:col>
      <xdr:colOff>876300</xdr:colOff>
      <xdr:row>4</xdr:row>
      <xdr:rowOff>328</xdr:rowOff>
    </xdr:to>
    <xdr:pic>
      <xdr:nvPicPr>
        <xdr:cNvPr id="2" name="Picture 1" descr="LOGO  transparente cnzfe">
          <a:extLst>
            <a:ext uri="{FF2B5EF4-FFF2-40B4-BE49-F238E27FC236}">
              <a16:creationId xmlns:a16="http://schemas.microsoft.com/office/drawing/2014/main" xmlns="" id="{00000000-0008-0000-0200-0000F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01600"/>
          <a:ext cx="806450" cy="63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I26" sqref="I26"/>
    </sheetView>
  </sheetViews>
  <sheetFormatPr baseColWidth="10" defaultColWidth="11.42578125" defaultRowHeight="12.75" x14ac:dyDescent="0.2"/>
  <cols>
    <col min="1" max="1" width="14.85546875" style="1" customWidth="1"/>
    <col min="2" max="2" width="51.5703125" style="1" customWidth="1"/>
    <col min="3" max="3" width="21.42578125" style="6" customWidth="1"/>
    <col min="4" max="4" width="12.28515625" style="6" bestFit="1" customWidth="1"/>
    <col min="5" max="16384" width="11.42578125" style="6"/>
  </cols>
  <sheetData>
    <row r="1" spans="1:3" x14ac:dyDescent="0.2">
      <c r="C1" s="2"/>
    </row>
    <row r="2" spans="1:3" x14ac:dyDescent="0.2">
      <c r="B2" s="17" t="s">
        <v>30</v>
      </c>
      <c r="C2" s="17"/>
    </row>
    <row r="3" spans="1:3" x14ac:dyDescent="0.2">
      <c r="B3" s="17" t="s">
        <v>31</v>
      </c>
      <c r="C3" s="17"/>
    </row>
    <row r="4" spans="1:3" x14ac:dyDescent="0.2">
      <c r="B4" s="17" t="s">
        <v>32</v>
      </c>
      <c r="C4" s="17"/>
    </row>
    <row r="5" spans="1:3" x14ac:dyDescent="0.2">
      <c r="B5" s="17" t="s">
        <v>33</v>
      </c>
      <c r="C5" s="17"/>
    </row>
    <row r="6" spans="1:3" x14ac:dyDescent="0.2">
      <c r="C6" s="2"/>
    </row>
    <row r="7" spans="1:3" x14ac:dyDescent="0.2">
      <c r="A7" s="3" t="s">
        <v>34</v>
      </c>
      <c r="B7" s="4"/>
      <c r="C7" s="5">
        <v>43132</v>
      </c>
    </row>
    <row r="8" spans="1:3" x14ac:dyDescent="0.2">
      <c r="A8" s="9" t="s">
        <v>78</v>
      </c>
      <c r="B8" s="10"/>
      <c r="C8" s="11">
        <f>+C9+C24</f>
        <v>13053717.159999998</v>
      </c>
    </row>
    <row r="9" spans="1:3" x14ac:dyDescent="0.2">
      <c r="A9" s="9" t="s">
        <v>77</v>
      </c>
      <c r="B9" s="10" t="s">
        <v>0</v>
      </c>
      <c r="C9" s="11">
        <f>SUM(C10:C22)</f>
        <v>2493566.64</v>
      </c>
    </row>
    <row r="10" spans="1:3" x14ac:dyDescent="0.2">
      <c r="A10" s="12" t="s">
        <v>1</v>
      </c>
      <c r="B10" s="12" t="s">
        <v>2</v>
      </c>
      <c r="C10" s="13">
        <v>148342</v>
      </c>
    </row>
    <row r="11" spans="1:3" x14ac:dyDescent="0.2">
      <c r="A11" s="12" t="s">
        <v>3</v>
      </c>
      <c r="B11" s="12" t="s">
        <v>4</v>
      </c>
      <c r="C11" s="13">
        <v>155289.1</v>
      </c>
    </row>
    <row r="12" spans="1:3" x14ac:dyDescent="0.2">
      <c r="A12" s="12" t="s">
        <v>5</v>
      </c>
      <c r="B12" s="12" t="s">
        <v>6</v>
      </c>
      <c r="C12" s="13">
        <v>340157.48</v>
      </c>
    </row>
    <row r="13" spans="1:3" x14ac:dyDescent="0.2">
      <c r="A13" s="12" t="s">
        <v>7</v>
      </c>
      <c r="B13" s="12" t="s">
        <v>8</v>
      </c>
      <c r="C13" s="13">
        <v>260851.44</v>
      </c>
    </row>
    <row r="14" spans="1:3" x14ac:dyDescent="0.2">
      <c r="A14" s="12" t="s">
        <v>9</v>
      </c>
      <c r="B14" s="12" t="s">
        <v>10</v>
      </c>
      <c r="C14" s="13">
        <v>507</v>
      </c>
    </row>
    <row r="15" spans="1:3" x14ac:dyDescent="0.2">
      <c r="A15" s="12" t="s">
        <v>13</v>
      </c>
      <c r="B15" s="12" t="s">
        <v>14</v>
      </c>
      <c r="C15" s="13">
        <v>160480</v>
      </c>
    </row>
    <row r="16" spans="1:3" x14ac:dyDescent="0.2">
      <c r="A16" s="12" t="s">
        <v>58</v>
      </c>
      <c r="B16" s="12" t="s">
        <v>57</v>
      </c>
      <c r="C16" s="13">
        <v>30000</v>
      </c>
    </row>
    <row r="17" spans="1:3" x14ac:dyDescent="0.2">
      <c r="A17" s="12" t="s">
        <v>56</v>
      </c>
      <c r="B17" s="12" t="s">
        <v>55</v>
      </c>
      <c r="C17" s="13">
        <v>649474.16</v>
      </c>
    </row>
    <row r="18" spans="1:3" x14ac:dyDescent="0.2">
      <c r="A18" s="12" t="s">
        <v>54</v>
      </c>
      <c r="B18" s="12" t="s">
        <v>53</v>
      </c>
      <c r="C18" s="13">
        <v>24622.46</v>
      </c>
    </row>
    <row r="19" spans="1:3" x14ac:dyDescent="0.2">
      <c r="A19" s="12" t="s">
        <v>52</v>
      </c>
      <c r="B19" s="12" t="s">
        <v>51</v>
      </c>
      <c r="C19" s="13">
        <v>14383</v>
      </c>
    </row>
    <row r="20" spans="1:3" x14ac:dyDescent="0.2">
      <c r="A20" s="12" t="s">
        <v>44</v>
      </c>
      <c r="B20" s="12" t="s">
        <v>43</v>
      </c>
      <c r="C20" s="13">
        <v>6800</v>
      </c>
    </row>
    <row r="21" spans="1:3" x14ac:dyDescent="0.2">
      <c r="A21" s="12" t="s">
        <v>15</v>
      </c>
      <c r="B21" s="12" t="s">
        <v>16</v>
      </c>
      <c r="C21" s="13">
        <v>600000</v>
      </c>
    </row>
    <row r="22" spans="1:3" x14ac:dyDescent="0.2">
      <c r="A22" s="12" t="s">
        <v>40</v>
      </c>
      <c r="B22" s="12" t="s">
        <v>39</v>
      </c>
      <c r="C22" s="13">
        <v>102660</v>
      </c>
    </row>
    <row r="23" spans="1:3" x14ac:dyDescent="0.2">
      <c r="A23" s="12"/>
      <c r="B23" s="12"/>
      <c r="C23" s="14"/>
    </row>
    <row r="24" spans="1:3" s="8" customFormat="1" x14ac:dyDescent="0.2">
      <c r="A24" s="15">
        <v>9995</v>
      </c>
      <c r="B24" s="9" t="s">
        <v>17</v>
      </c>
      <c r="C24" s="16">
        <f>SUM(C25:C50)</f>
        <v>10560150.519999998</v>
      </c>
    </row>
    <row r="25" spans="1:3" x14ac:dyDescent="0.2">
      <c r="A25" s="12" t="s">
        <v>18</v>
      </c>
      <c r="B25" s="12" t="s">
        <v>19</v>
      </c>
      <c r="C25" s="14">
        <v>5623938.5899999999</v>
      </c>
    </row>
    <row r="26" spans="1:3" x14ac:dyDescent="0.2">
      <c r="A26" s="12" t="s">
        <v>24</v>
      </c>
      <c r="B26" s="12" t="s">
        <v>25</v>
      </c>
      <c r="C26" s="14">
        <v>374030.69</v>
      </c>
    </row>
    <row r="27" spans="1:3" x14ac:dyDescent="0.2">
      <c r="A27" s="12" t="s">
        <v>26</v>
      </c>
      <c r="B27" s="12" t="s">
        <v>27</v>
      </c>
      <c r="C27" s="14">
        <v>393652.91</v>
      </c>
    </row>
    <row r="28" spans="1:3" x14ac:dyDescent="0.2">
      <c r="A28" s="12" t="s">
        <v>28</v>
      </c>
      <c r="B28" s="12" t="s">
        <v>29</v>
      </c>
      <c r="C28" s="14">
        <v>43994.94</v>
      </c>
    </row>
    <row r="29" spans="1:3" x14ac:dyDescent="0.2">
      <c r="A29" s="12" t="s">
        <v>63</v>
      </c>
      <c r="B29" s="12" t="s">
        <v>64</v>
      </c>
      <c r="C29" s="14">
        <v>3803.64</v>
      </c>
    </row>
    <row r="30" spans="1:3" x14ac:dyDescent="0.2">
      <c r="A30" s="12" t="s">
        <v>59</v>
      </c>
      <c r="B30" s="12" t="s">
        <v>60</v>
      </c>
      <c r="C30" s="14">
        <v>10000</v>
      </c>
    </row>
    <row r="31" spans="1:3" x14ac:dyDescent="0.2">
      <c r="A31" s="12" t="s">
        <v>46</v>
      </c>
      <c r="B31" s="12" t="s">
        <v>45</v>
      </c>
      <c r="C31" s="14">
        <v>10800</v>
      </c>
    </row>
    <row r="32" spans="1:3" x14ac:dyDescent="0.2">
      <c r="A32" s="12" t="s">
        <v>11</v>
      </c>
      <c r="B32" s="12" t="s">
        <v>12</v>
      </c>
      <c r="C32" s="14">
        <v>217432.18</v>
      </c>
    </row>
    <row r="33" spans="1:4" x14ac:dyDescent="0.2">
      <c r="A33" s="12" t="s">
        <v>65</v>
      </c>
      <c r="B33" s="12" t="s">
        <v>66</v>
      </c>
      <c r="C33" s="14">
        <v>952</v>
      </c>
    </row>
    <row r="34" spans="1:4" x14ac:dyDescent="0.2">
      <c r="A34" s="12" t="s">
        <v>36</v>
      </c>
      <c r="B34" s="12" t="s">
        <v>35</v>
      </c>
      <c r="C34" s="14">
        <v>849729.06</v>
      </c>
    </row>
    <row r="35" spans="1:4" x14ac:dyDescent="0.2">
      <c r="A35" s="12" t="s">
        <v>40</v>
      </c>
      <c r="B35" s="12" t="s">
        <v>39</v>
      </c>
      <c r="C35" s="14">
        <v>24996.61</v>
      </c>
    </row>
    <row r="36" spans="1:4" x14ac:dyDescent="0.2">
      <c r="A36" s="12" t="s">
        <v>61</v>
      </c>
      <c r="B36" s="12" t="s">
        <v>62</v>
      </c>
      <c r="C36" s="14">
        <v>562174.82999999996</v>
      </c>
    </row>
    <row r="37" spans="1:4" x14ac:dyDescent="0.2">
      <c r="A37" s="12" t="s">
        <v>20</v>
      </c>
      <c r="B37" s="12" t="s">
        <v>21</v>
      </c>
      <c r="C37" s="14">
        <v>325000</v>
      </c>
    </row>
    <row r="38" spans="1:4" x14ac:dyDescent="0.2">
      <c r="A38" s="12" t="s">
        <v>56</v>
      </c>
      <c r="B38" s="12" t="s">
        <v>55</v>
      </c>
      <c r="C38" s="14">
        <v>50240.29</v>
      </c>
    </row>
    <row r="39" spans="1:4" x14ac:dyDescent="0.2">
      <c r="A39" s="12" t="s">
        <v>42</v>
      </c>
      <c r="B39" s="12" t="s">
        <v>41</v>
      </c>
      <c r="C39" s="14">
        <v>65730.100000000006</v>
      </c>
    </row>
    <row r="40" spans="1:4" x14ac:dyDescent="0.2">
      <c r="A40" s="12" t="s">
        <v>71</v>
      </c>
      <c r="B40" s="12" t="s">
        <v>72</v>
      </c>
      <c r="C40" s="14">
        <v>811174.22</v>
      </c>
    </row>
    <row r="41" spans="1:4" x14ac:dyDescent="0.2">
      <c r="A41" s="12" t="s">
        <v>22</v>
      </c>
      <c r="B41" s="12" t="s">
        <v>23</v>
      </c>
      <c r="C41" s="14">
        <v>65700</v>
      </c>
    </row>
    <row r="42" spans="1:4" x14ac:dyDescent="0.2">
      <c r="A42" s="12" t="s">
        <v>15</v>
      </c>
      <c r="B42" s="12" t="s">
        <v>16</v>
      </c>
      <c r="C42" s="14">
        <v>13395.4</v>
      </c>
    </row>
    <row r="43" spans="1:4" x14ac:dyDescent="0.2">
      <c r="A43" s="12" t="s">
        <v>48</v>
      </c>
      <c r="B43" s="12" t="s">
        <v>47</v>
      </c>
      <c r="C43" s="14">
        <v>10077</v>
      </c>
    </row>
    <row r="44" spans="1:4" x14ac:dyDescent="0.2">
      <c r="A44" s="12" t="s">
        <v>50</v>
      </c>
      <c r="B44" s="12" t="s">
        <v>49</v>
      </c>
      <c r="C44" s="14">
        <v>120300</v>
      </c>
    </row>
    <row r="45" spans="1:4" x14ac:dyDescent="0.2">
      <c r="A45" s="12" t="s">
        <v>38</v>
      </c>
      <c r="B45" s="12" t="s">
        <v>37</v>
      </c>
      <c r="C45" s="14">
        <v>7505.04</v>
      </c>
    </row>
    <row r="46" spans="1:4" x14ac:dyDescent="0.2">
      <c r="A46" s="12" t="s">
        <v>73</v>
      </c>
      <c r="B46" s="12" t="s">
        <v>74</v>
      </c>
      <c r="C46" s="14">
        <v>6551.44</v>
      </c>
    </row>
    <row r="47" spans="1:4" x14ac:dyDescent="0.2">
      <c r="A47" s="12" t="s">
        <v>13</v>
      </c>
      <c r="B47" s="12" t="s">
        <v>14</v>
      </c>
      <c r="C47" s="14">
        <v>233710.57</v>
      </c>
    </row>
    <row r="48" spans="1:4" x14ac:dyDescent="0.2">
      <c r="A48" s="12" t="s">
        <v>69</v>
      </c>
      <c r="B48" s="12" t="s">
        <v>70</v>
      </c>
      <c r="C48" s="14">
        <v>447820</v>
      </c>
      <c r="D48" s="7"/>
    </row>
    <row r="49" spans="1:4" x14ac:dyDescent="0.2">
      <c r="A49" s="12" t="s">
        <v>67</v>
      </c>
      <c r="B49" s="12" t="s">
        <v>68</v>
      </c>
      <c r="C49" s="14">
        <v>162441.01</v>
      </c>
      <c r="D49" s="7"/>
    </row>
    <row r="50" spans="1:4" x14ac:dyDescent="0.2">
      <c r="A50" s="12" t="s">
        <v>75</v>
      </c>
      <c r="B50" s="12" t="s">
        <v>76</v>
      </c>
      <c r="C50" s="14">
        <v>125000</v>
      </c>
      <c r="D50" s="7"/>
    </row>
  </sheetData>
  <sortState ref="A52:D231">
    <sortCondition ref="A52:A231"/>
  </sortState>
  <mergeCells count="4">
    <mergeCell ref="B2:C2"/>
    <mergeCell ref="B3:C3"/>
    <mergeCell ref="B4:C4"/>
    <mergeCell ref="B5:C5"/>
  </mergeCells>
  <pageMargins left="0.7" right="0.7" top="1.1299999999999999" bottom="0.75" header="0.66" footer="0.3"/>
  <pageSetup scale="8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Figuereo</dc:creator>
  <cp:lastModifiedBy>Edita Peña</cp:lastModifiedBy>
  <cp:lastPrinted>2018-03-09T21:37:23Z</cp:lastPrinted>
  <dcterms:created xsi:type="dcterms:W3CDTF">2018-01-04T18:43:43Z</dcterms:created>
  <dcterms:modified xsi:type="dcterms:W3CDTF">2018-03-09T21:37:41Z</dcterms:modified>
</cp:coreProperties>
</file>